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  <c r="F16" i="1"/>
  <c r="F24" i="1"/>
</calcChain>
</file>

<file path=xl/sharedStrings.xml><?xml version="1.0" encoding="utf-8"?>
<sst xmlns="http://schemas.openxmlformats.org/spreadsheetml/2006/main" count="43" uniqueCount="43">
  <si>
    <t>PHỤ LỤC BẢNG GIÁ HỢP ĐỒNG</t>
  </si>
  <si>
    <t>(Kèm theo hợp đồng số 02/2019/HĐXD/HPC-LTT ngày 25 tháng 11 năm 2019)</t>
  </si>
  <si>
    <t>Gói thầu: Xây lắp và thiết bị</t>
  </si>
  <si>
    <t>Dự án: Xây dựng mới ký túc xá sinh viên Trường Cao đẳng Lý Tự Trọng</t>
  </si>
  <si>
    <t>STT</t>
  </si>
  <si>
    <t>MÔ TẢ CÔNG VIỆC</t>
  </si>
  <si>
    <t>ĐƠN VỊ</t>
  </si>
  <si>
    <t>KHỐI LƯỢNG</t>
  </si>
  <si>
    <t>ĐƠN GIÁ</t>
  </si>
  <si>
    <t>THÀNH TIỀN</t>
  </si>
  <si>
    <t>A</t>
  </si>
  <si>
    <t>Hạng mục chung</t>
  </si>
  <si>
    <t>B</t>
  </si>
  <si>
    <t>Các hạng mục xây lắp và thiết bị</t>
  </si>
  <si>
    <t>I</t>
  </si>
  <si>
    <t>Phần thô</t>
  </si>
  <si>
    <t>II</t>
  </si>
  <si>
    <t>III</t>
  </si>
  <si>
    <t>Phần hoàn thiện</t>
  </si>
  <si>
    <t>Phần hệ thống điện, cấp thoát nước, internet, tel, máy lạnh</t>
  </si>
  <si>
    <t>IV</t>
  </si>
  <si>
    <t>Bể xử lý nước thải</t>
  </si>
  <si>
    <t>V</t>
  </si>
  <si>
    <t>Giao thông + Cảnh quan khuôn viên KTX</t>
  </si>
  <si>
    <t>VI</t>
  </si>
  <si>
    <t>Đường giao thông xung quanh KTX</t>
  </si>
  <si>
    <t>VII</t>
  </si>
  <si>
    <t>Nhà trạm điện</t>
  </si>
  <si>
    <t>VIII</t>
  </si>
  <si>
    <t>Thang máy</t>
  </si>
  <si>
    <t>IX</t>
  </si>
  <si>
    <t>Bể xử lý nước thải (phần thiết bị)</t>
  </si>
  <si>
    <t>X</t>
  </si>
  <si>
    <t>Nhà trạm điện (phần thiết bị)</t>
  </si>
  <si>
    <t>XI</t>
  </si>
  <si>
    <t>Hệ thống PCCC</t>
  </si>
  <si>
    <t>XII</t>
  </si>
  <si>
    <t>Thiết bị hệ thống báo cháy tự động</t>
  </si>
  <si>
    <t>XIII</t>
  </si>
  <si>
    <t>Thiết bị khác</t>
  </si>
  <si>
    <t>TỔNG CỘNG</t>
  </si>
  <si>
    <t>CỘNG XÂY LẮP</t>
  </si>
  <si>
    <t>CỘNG THIẾT BỊ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</si>
</sst>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3" fontId="1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D11" sqref="D11"/>
    </sheetView>
  </sheetViews>
  <sheetFormatPr defaultRowHeight="16.5" x14ac:dyDescent="0.25"/>
  <cols>
    <col min="1" max="1" width="7.28515625" style="1" customWidth="1"/>
    <col min="2" max="2" width="30.28515625" style="1" customWidth="1"/>
    <col min="3" max="3" width="14.140625" style="1" customWidth="1"/>
    <col min="4" max="4" width="14.85546875" style="1" customWidth="1"/>
    <col min="5" max="5" width="14.140625" style="1" customWidth="1"/>
    <col min="6" max="6" width="19.85546875" style="1" customWidth="1"/>
    <col min="7" max="7" width="28.7109375" style="1" customWidth="1"/>
    <col min="8" max="16384" width="9.140625" style="1"/>
  </cols>
  <sheetData>
    <row r="1" spans="1:7" s="4" customFormat="1" ht="27.75" customHeight="1" x14ac:dyDescent="0.25">
      <c r="A1" s="12" t="s">
        <v>0</v>
      </c>
      <c r="B1" s="12"/>
      <c r="C1" s="12"/>
      <c r="D1" s="12"/>
      <c r="E1" s="12"/>
      <c r="F1" s="12"/>
    </row>
    <row r="2" spans="1:7" s="4" customFormat="1" ht="24.75" customHeight="1" x14ac:dyDescent="0.25">
      <c r="A2" s="13" t="s">
        <v>1</v>
      </c>
      <c r="B2" s="13"/>
      <c r="C2" s="13"/>
      <c r="D2" s="13"/>
      <c r="E2" s="13"/>
      <c r="F2" s="13"/>
    </row>
    <row r="3" spans="1:7" s="10" customFormat="1" ht="29.25" customHeight="1" x14ac:dyDescent="0.25">
      <c r="A3" s="14" t="s">
        <v>2</v>
      </c>
      <c r="B3" s="14"/>
      <c r="C3" s="14"/>
      <c r="D3" s="14"/>
      <c r="E3" s="14"/>
      <c r="F3" s="14"/>
    </row>
    <row r="4" spans="1:7" s="10" customFormat="1" ht="25.5" customHeight="1" x14ac:dyDescent="0.25">
      <c r="A4" s="14" t="s">
        <v>3</v>
      </c>
      <c r="B4" s="14"/>
      <c r="C4" s="14"/>
      <c r="D4" s="14"/>
      <c r="E4" s="14"/>
      <c r="F4" s="14"/>
    </row>
    <row r="5" spans="1:7" s="4" customFormat="1" ht="12" customHeight="1" x14ac:dyDescent="0.25"/>
    <row r="6" spans="1:7" ht="37.5" customHeight="1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</row>
    <row r="7" spans="1:7" s="4" customFormat="1" ht="29.25" customHeight="1" x14ac:dyDescent="0.25">
      <c r="A7" s="3" t="s">
        <v>10</v>
      </c>
      <c r="B7" s="7" t="s">
        <v>11</v>
      </c>
      <c r="C7" s="2"/>
      <c r="D7" s="2"/>
      <c r="E7" s="2"/>
      <c r="F7" s="9">
        <v>800000000</v>
      </c>
    </row>
    <row r="8" spans="1:7" s="4" customFormat="1" ht="37.5" customHeight="1" x14ac:dyDescent="0.25">
      <c r="A8" s="3" t="s">
        <v>12</v>
      </c>
      <c r="B8" s="7" t="s">
        <v>13</v>
      </c>
      <c r="C8" s="2"/>
      <c r="D8" s="2"/>
      <c r="E8" s="2"/>
      <c r="F8" s="9">
        <v>80685436349</v>
      </c>
    </row>
    <row r="9" spans="1:7" s="4" customFormat="1" ht="21.95" customHeight="1" x14ac:dyDescent="0.25">
      <c r="A9" s="11" t="s">
        <v>14</v>
      </c>
      <c r="B9" s="5" t="s">
        <v>15</v>
      </c>
      <c r="C9" s="2"/>
      <c r="D9" s="2"/>
      <c r="E9" s="2"/>
      <c r="F9" s="6">
        <v>22325606975</v>
      </c>
      <c r="G9" s="8"/>
    </row>
    <row r="10" spans="1:7" s="4" customFormat="1" ht="21.95" customHeight="1" x14ac:dyDescent="0.25">
      <c r="A10" s="11" t="s">
        <v>16</v>
      </c>
      <c r="B10" s="5" t="s">
        <v>18</v>
      </c>
      <c r="C10" s="2"/>
      <c r="D10" s="2"/>
      <c r="E10" s="2"/>
      <c r="F10" s="6">
        <v>26951676115</v>
      </c>
    </row>
    <row r="11" spans="1:7" s="4" customFormat="1" ht="44.25" customHeight="1" x14ac:dyDescent="0.25">
      <c r="A11" s="11" t="s">
        <v>17</v>
      </c>
      <c r="B11" s="5" t="s">
        <v>19</v>
      </c>
      <c r="C11" s="2"/>
      <c r="D11" s="2"/>
      <c r="E11" s="2"/>
      <c r="F11" s="6">
        <v>11305261938</v>
      </c>
      <c r="G11" s="8"/>
    </row>
    <row r="12" spans="1:7" s="4" customFormat="1" ht="21.95" customHeight="1" x14ac:dyDescent="0.25">
      <c r="A12" s="11" t="s">
        <v>20</v>
      </c>
      <c r="B12" s="5" t="s">
        <v>21</v>
      </c>
      <c r="C12" s="2"/>
      <c r="D12" s="2"/>
      <c r="E12" s="2"/>
      <c r="F12" s="6">
        <v>1187991074</v>
      </c>
    </row>
    <row r="13" spans="1:7" s="4" customFormat="1" ht="42.75" customHeight="1" x14ac:dyDescent="0.25">
      <c r="A13" s="11" t="s">
        <v>22</v>
      </c>
      <c r="B13" s="5" t="s">
        <v>23</v>
      </c>
      <c r="C13" s="2"/>
      <c r="D13" s="2"/>
      <c r="E13" s="2"/>
      <c r="F13" s="6">
        <v>550059137</v>
      </c>
    </row>
    <row r="14" spans="1:7" s="4" customFormat="1" ht="45" customHeight="1" x14ac:dyDescent="0.25">
      <c r="A14" s="11" t="s">
        <v>24</v>
      </c>
      <c r="B14" s="5" t="s">
        <v>25</v>
      </c>
      <c r="C14" s="2"/>
      <c r="D14" s="2"/>
      <c r="E14" s="2"/>
      <c r="F14" s="6">
        <v>580723122</v>
      </c>
    </row>
    <row r="15" spans="1:7" s="4" customFormat="1" ht="21.95" customHeight="1" x14ac:dyDescent="0.25">
      <c r="A15" s="11" t="s">
        <v>26</v>
      </c>
      <c r="B15" s="5" t="s">
        <v>27</v>
      </c>
      <c r="C15" s="2"/>
      <c r="D15" s="2"/>
      <c r="E15" s="2"/>
      <c r="F15" s="6">
        <v>231616816</v>
      </c>
    </row>
    <row r="16" spans="1:7" s="4" customFormat="1" ht="27.75" customHeight="1" x14ac:dyDescent="0.25">
      <c r="A16" s="17" t="s">
        <v>41</v>
      </c>
      <c r="B16" s="18"/>
      <c r="C16" s="2"/>
      <c r="D16" s="2"/>
      <c r="E16" s="2"/>
      <c r="F16" s="9">
        <f>SUM(F9:F15)</f>
        <v>63132935177</v>
      </c>
    </row>
    <row r="17" spans="1:6" s="4" customFormat="1" ht="21.95" customHeight="1" x14ac:dyDescent="0.25">
      <c r="A17" s="11" t="s">
        <v>28</v>
      </c>
      <c r="B17" s="5" t="s">
        <v>29</v>
      </c>
      <c r="C17" s="2"/>
      <c r="D17" s="2"/>
      <c r="E17" s="2"/>
      <c r="F17" s="6">
        <v>1851300000</v>
      </c>
    </row>
    <row r="18" spans="1:6" s="4" customFormat="1" ht="44.25" customHeight="1" x14ac:dyDescent="0.25">
      <c r="A18" s="2" t="s">
        <v>30</v>
      </c>
      <c r="B18" s="5" t="s">
        <v>31</v>
      </c>
      <c r="C18" s="2"/>
      <c r="D18" s="2"/>
      <c r="E18" s="2"/>
      <c r="F18" s="6">
        <v>1652632136</v>
      </c>
    </row>
    <row r="19" spans="1:6" s="4" customFormat="1" ht="42" customHeight="1" x14ac:dyDescent="0.25">
      <c r="A19" s="2" t="s">
        <v>32</v>
      </c>
      <c r="B19" s="5" t="s">
        <v>33</v>
      </c>
      <c r="C19" s="2"/>
      <c r="D19" s="2"/>
      <c r="E19" s="2"/>
      <c r="F19" s="6">
        <v>314978400</v>
      </c>
    </row>
    <row r="20" spans="1:6" s="4" customFormat="1" ht="21.95" customHeight="1" x14ac:dyDescent="0.25">
      <c r="A20" s="2" t="s">
        <v>34</v>
      </c>
      <c r="B20" s="5" t="s">
        <v>35</v>
      </c>
      <c r="C20" s="2"/>
      <c r="D20" s="2"/>
      <c r="E20" s="2"/>
      <c r="F20" s="6">
        <v>1301574783</v>
      </c>
    </row>
    <row r="21" spans="1:6" s="4" customFormat="1" ht="43.5" customHeight="1" x14ac:dyDescent="0.25">
      <c r="A21" s="2" t="s">
        <v>36</v>
      </c>
      <c r="B21" s="5" t="s">
        <v>37</v>
      </c>
      <c r="C21" s="2"/>
      <c r="D21" s="2"/>
      <c r="E21" s="2"/>
      <c r="F21" s="6">
        <v>724671853</v>
      </c>
    </row>
    <row r="22" spans="1:6" s="4" customFormat="1" ht="30" customHeight="1" x14ac:dyDescent="0.25">
      <c r="A22" s="2" t="s">
        <v>38</v>
      </c>
      <c r="B22" s="5" t="s">
        <v>39</v>
      </c>
      <c r="C22" s="2"/>
      <c r="D22" s="2"/>
      <c r="E22" s="2"/>
      <c r="F22" s="6">
        <v>11707344000</v>
      </c>
    </row>
    <row r="23" spans="1:6" s="4" customFormat="1" ht="30" customHeight="1" x14ac:dyDescent="0.25">
      <c r="A23" s="15" t="s">
        <v>42</v>
      </c>
      <c r="B23" s="16"/>
      <c r="C23" s="2"/>
      <c r="D23" s="2"/>
      <c r="E23" s="2"/>
      <c r="F23" s="9">
        <f>SUM(F17:F22)</f>
        <v>17552501172</v>
      </c>
    </row>
    <row r="24" spans="1:6" s="4" customFormat="1" ht="28.5" customHeight="1" x14ac:dyDescent="0.25">
      <c r="A24" s="15" t="s">
        <v>40</v>
      </c>
      <c r="B24" s="16"/>
      <c r="C24" s="2"/>
      <c r="D24" s="2"/>
      <c r="E24" s="2"/>
      <c r="F24" s="9">
        <f>F7+F8</f>
        <v>81485436349</v>
      </c>
    </row>
  </sheetData>
  <mergeCells count="7">
    <mergeCell ref="A1:F1"/>
    <mergeCell ref="A2:F2"/>
    <mergeCell ref="A3:F3"/>
    <mergeCell ref="A4:F4"/>
    <mergeCell ref="A24:B24"/>
    <mergeCell ref="A16:B16"/>
    <mergeCell ref="A23:B23"/>
  </mergeCells>
  <pageMargins left="0.28999999999999998" right="0.28000000000000003" top="0.4" bottom="0.26" header="0.3" footer="0.19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2020-05-15T01:39:03Z</cp:lastPrinted>
  <dcterms:created xsi:type="dcterms:W3CDTF">2020-05-15T01:06:13Z</dcterms:created>
  <dcterms:modified xsi:type="dcterms:W3CDTF">2020-05-15T01:45:29Z</dcterms:modified>
</cp:coreProperties>
</file>